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Tryml\Desktop\Adresáře\Veřejné zakázky\2023\Analyzátor s reagenciemi\"/>
    </mc:Choice>
  </mc:AlternateContent>
  <xr:revisionPtr revIDLastSave="0" documentId="13_ncr:1_{2D2379A2-664E-4732-BC5B-3CFF4336B27D}" xr6:coauthVersionLast="47" xr6:coauthVersionMax="47" xr10:uidLastSave="{00000000-0000-0000-0000-000000000000}"/>
  <bookViews>
    <workbookView xWindow="2340" yWindow="2340" windowWidth="21600" windowHeight="11385" xr2:uid="{00000000-000D-0000-FFFF-FFFF00000000}"/>
  </bookViews>
  <sheets>
    <sheet name="Data-detail" sheetId="1" r:id="rId1"/>
  </sheets>
  <definedNames>
    <definedName name="_xlnm._FilterDatabase" localSheetId="0" hidden="1">'Data-detail'!$A$5:$E$8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11" i="1"/>
  <c r="E10" i="1"/>
  <c r="E9" i="1"/>
  <c r="E7" i="1"/>
  <c r="E8" i="1"/>
  <c r="E12" i="1" l="1"/>
</calcChain>
</file>

<file path=xl/sharedStrings.xml><?xml version="1.0" encoding="utf-8"?>
<sst xmlns="http://schemas.openxmlformats.org/spreadsheetml/2006/main" count="14" uniqueCount="14">
  <si>
    <t>Nabídková cena za roční spotřebu v Kč bez DPH</t>
  </si>
  <si>
    <t>Předpokládaná roční spotřeba v ks</t>
  </si>
  <si>
    <t>Nabídková cena za ks v Kč bez DPH</t>
  </si>
  <si>
    <t>Název</t>
  </si>
  <si>
    <t>Katalogové číslo</t>
  </si>
  <si>
    <t>Nabídková cena v Kč bez DPH za období 3 let</t>
  </si>
  <si>
    <t>Příloha č. 2</t>
  </si>
  <si>
    <t>Panel pro detekci bakterií, virů a parazitů nejčastěji způsobující střževní infekce minimálně 22 infekčních agens (bakterie, viry , paraziti) v jednom běhu</t>
  </si>
  <si>
    <t>Panel pro detekci patogenů ve vzorku mozkomíšního moku minimálně 14 infekčních agens(bakterie, kvasinky viry)v jednom běhu</t>
  </si>
  <si>
    <t xml:space="preserve">Panel pro detekci respiračních patogenů ve vzorku z dolních cest dýchacích minimálně 27 infekčních agens (baterie, viry) a minimálně 8 genů rezistence  (karbapenemázy :IMP, KPC, NDM, OXA-48-like, VIM, ESBL: CTX-M, MRSA:mecA/B a MREJ, </t>
  </si>
  <si>
    <t xml:space="preserve">Panel pro detekci respiračních patogenů ve vzorku z horních cest dýchacích minimálně 20 infekčních agens (bakterie, viry) včetně SARS-CoV-2 v jednom běhu </t>
  </si>
  <si>
    <t>Panel pro detekci patogenů infekcí krevního řečiště a genů rezistence na antibiotika z pozitivních kultivačních lahviček minimálně 33 agens ( bakterie, kvasinky) a minimálně 10 genů rezistence (karbapenemázy :IMP, KPC, NDM, OXA-48-like, VIM, ESBL: CTX-M, MRSA:mecA/B a MREJ, colistin rezistence:  mcr-1, Vancomycin rezistence:vanA/B)v jednom běhu</t>
  </si>
  <si>
    <t>Panel pro detekci patogenů infekcí synoviální tekutiny a genů rezistence na antibiotika minimálně 31 agens ( bakterie, kvasinky) a minimálně 9 genů rezistence (karbapenemázy :IMP, KPC, NDM, OXA-48-like, ESBL: CTX-M, MRSA:mecA/B a MREJ, Vancomycin rezistence:vanA/B)v jednom běhu</t>
  </si>
  <si>
    <t xml:space="preserve">Položkový rozpočet  v rámci zakázky "Výpůjčka analyzátoru vč. dodávek diagnostických souprav"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</si>
</sst>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4" fontId="2" fillId="0" borderId="0" xfId="0" applyNumberFormat="1" applyFont="1"/>
    <xf numFmtId="0" fontId="0" fillId="0" borderId="0" xfId="0" applyAlignment="1">
      <alignment vertical="center" wrapText="1"/>
    </xf>
    <xf numFmtId="1" fontId="0" fillId="0" borderId="0" xfId="0" applyNumberFormat="1"/>
    <xf numFmtId="0" fontId="4" fillId="0" borderId="0" xfId="0" applyFont="1"/>
    <xf numFmtId="44" fontId="5" fillId="0" borderId="0" xfId="1" applyFont="1"/>
    <xf numFmtId="0" fontId="1" fillId="0" borderId="0" xfId="0" applyFont="1"/>
    <xf numFmtId="0" fontId="6" fillId="0" borderId="0" xfId="0" applyFont="1"/>
    <xf numFmtId="0" fontId="8" fillId="0" borderId="2" xfId="0" applyFont="1" applyBorder="1"/>
    <xf numFmtId="1" fontId="6" fillId="0" borderId="1" xfId="0" applyNumberFormat="1" applyFont="1" applyBorder="1"/>
    <xf numFmtId="44" fontId="6" fillId="3" borderId="1" xfId="1" applyFont="1" applyFill="1" applyBorder="1"/>
    <xf numFmtId="44" fontId="9" fillId="0" borderId="3" xfId="1" applyFont="1" applyBorder="1"/>
    <xf numFmtId="0" fontId="8" fillId="0" borderId="4" xfId="0" applyFont="1" applyBorder="1"/>
    <xf numFmtId="1" fontId="6" fillId="0" borderId="5" xfId="0" applyNumberFormat="1" applyFont="1" applyBorder="1"/>
    <xf numFmtId="44" fontId="6" fillId="3" borderId="5" xfId="1" applyFont="1" applyFill="1" applyBorder="1"/>
    <xf numFmtId="44" fontId="9" fillId="0" borderId="6" xfId="1" applyFont="1" applyBorder="1"/>
    <xf numFmtId="0" fontId="7" fillId="0" borderId="7" xfId="0" applyFont="1" applyBorder="1"/>
    <xf numFmtId="0" fontId="6" fillId="0" borderId="8" xfId="0" applyFont="1" applyBorder="1"/>
    <xf numFmtId="44" fontId="6" fillId="0" borderId="9" xfId="1" applyFont="1" applyBorder="1"/>
    <xf numFmtId="44" fontId="9" fillId="0" borderId="10" xfId="1" applyFont="1" applyFill="1" applyBorder="1"/>
    <xf numFmtId="0" fontId="8" fillId="0" borderId="12" xfId="0" applyFont="1" applyBorder="1"/>
    <xf numFmtId="1" fontId="6" fillId="0" borderId="11" xfId="0" applyNumberFormat="1" applyFont="1" applyBorder="1"/>
    <xf numFmtId="44" fontId="6" fillId="3" borderId="11" xfId="1" applyFont="1" applyFill="1" applyBorder="1"/>
    <xf numFmtId="44" fontId="9" fillId="0" borderId="13" xfId="1" applyFont="1" applyBorder="1"/>
    <xf numFmtId="0" fontId="7" fillId="2" borderId="14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10" fillId="0" borderId="1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pane ySplit="5" topLeftCell="A7" activePane="bottomLeft" state="frozen"/>
      <selection pane="bottomLeft" activeCell="B5" sqref="B5"/>
    </sheetView>
  </sheetViews>
  <sheetFormatPr defaultRowHeight="15" x14ac:dyDescent="0.25"/>
  <cols>
    <col min="1" max="1" width="13.85546875" customWidth="1"/>
    <col min="2" max="2" width="178.140625" customWidth="1"/>
    <col min="3" max="3" width="20" style="3" customWidth="1"/>
    <col min="4" max="4" width="18.85546875" style="3" customWidth="1"/>
    <col min="5" max="5" width="20.140625" style="1" customWidth="1"/>
  </cols>
  <sheetData>
    <row r="1" spans="1:5" ht="15.75" x14ac:dyDescent="0.25">
      <c r="A1" s="7" t="s">
        <v>6</v>
      </c>
    </row>
    <row r="3" spans="1:5" ht="18.75" x14ac:dyDescent="0.3">
      <c r="A3" s="4" t="s">
        <v>13</v>
      </c>
    </row>
    <row r="4" spans="1:5" ht="15.75" thickBot="1" x14ac:dyDescent="0.3"/>
    <row r="5" spans="1:5" s="2" customFormat="1" ht="54" customHeight="1" thickBot="1" x14ac:dyDescent="0.3">
      <c r="A5" s="24" t="s">
        <v>4</v>
      </c>
      <c r="B5" s="25" t="s">
        <v>3</v>
      </c>
      <c r="C5" s="26" t="s">
        <v>1</v>
      </c>
      <c r="D5" s="26" t="s">
        <v>2</v>
      </c>
      <c r="E5" s="27" t="s">
        <v>0</v>
      </c>
    </row>
    <row r="6" spans="1:5" ht="32.1" customHeight="1" x14ac:dyDescent="0.25">
      <c r="A6" s="20"/>
      <c r="B6" s="28" t="s">
        <v>11</v>
      </c>
      <c r="C6" s="21">
        <v>7</v>
      </c>
      <c r="D6" s="22"/>
      <c r="E6" s="23">
        <f>+C6*D6</f>
        <v>0</v>
      </c>
    </row>
    <row r="7" spans="1:5" ht="32.1" customHeight="1" x14ac:dyDescent="0.25">
      <c r="A7" s="8"/>
      <c r="B7" s="29" t="s">
        <v>7</v>
      </c>
      <c r="C7" s="9">
        <v>3</v>
      </c>
      <c r="D7" s="10"/>
      <c r="E7" s="11">
        <f t="shared" ref="E7:E8" si="0">+C7*D7</f>
        <v>0</v>
      </c>
    </row>
    <row r="8" spans="1:5" ht="32.1" customHeight="1" x14ac:dyDescent="0.25">
      <c r="A8" s="8"/>
      <c r="B8" s="29" t="s">
        <v>8</v>
      </c>
      <c r="C8" s="9">
        <v>7</v>
      </c>
      <c r="D8" s="10"/>
      <c r="E8" s="11">
        <f t="shared" si="0"/>
        <v>0</v>
      </c>
    </row>
    <row r="9" spans="1:5" ht="32.1" customHeight="1" x14ac:dyDescent="0.25">
      <c r="A9" s="8"/>
      <c r="B9" s="29" t="s">
        <v>9</v>
      </c>
      <c r="C9" s="9">
        <v>3</v>
      </c>
      <c r="D9" s="10"/>
      <c r="E9" s="11">
        <f>+C9*D9</f>
        <v>0</v>
      </c>
    </row>
    <row r="10" spans="1:5" ht="32.1" customHeight="1" x14ac:dyDescent="0.25">
      <c r="A10" s="8"/>
      <c r="B10" s="29" t="s">
        <v>10</v>
      </c>
      <c r="C10" s="9">
        <v>27</v>
      </c>
      <c r="D10" s="10"/>
      <c r="E10" s="11">
        <f t="shared" ref="E10:E11" si="1">+C10*D10</f>
        <v>0</v>
      </c>
    </row>
    <row r="11" spans="1:5" ht="32.1" customHeight="1" thickBot="1" x14ac:dyDescent="0.3">
      <c r="A11" s="12"/>
      <c r="B11" s="30" t="s">
        <v>12</v>
      </c>
      <c r="C11" s="13">
        <v>2</v>
      </c>
      <c r="D11" s="14"/>
      <c r="E11" s="15">
        <f t="shared" si="1"/>
        <v>0</v>
      </c>
    </row>
    <row r="12" spans="1:5" ht="16.5" thickBot="1" x14ac:dyDescent="0.3">
      <c r="A12" s="16" t="s">
        <v>5</v>
      </c>
      <c r="B12" s="17"/>
      <c r="C12" s="17"/>
      <c r="D12" s="18"/>
      <c r="E12" s="19">
        <f>SUM(E6:E11)*3</f>
        <v>0</v>
      </c>
    </row>
    <row r="13" spans="1:5" x14ac:dyDescent="0.25">
      <c r="B13" s="6"/>
      <c r="E13" s="5"/>
    </row>
  </sheetData>
  <pageMargins left="0.25" right="0.25" top="0.75" bottom="0.75" header="0.3" footer="0.3"/>
  <pageSetup paperSize="9" scale="5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Data-detail</vt:lpstr>
    </vt:vector>
  </TitlesOfParts>
  <Company>F. Hoffmann-La Roche,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Svorc, Milan {DEEC~Prague}</dc:creator>
  <cp:lastModifiedBy>Lukáš Tryml</cp:lastModifiedBy>
  <cp:lastPrinted>2024-03-18T15:05:30Z</cp:lastPrinted>
  <dcterms:created xsi:type="dcterms:W3CDTF">2021-02-09T14:13:34Z</dcterms:created>
  <dcterms:modified xsi:type="dcterms:W3CDTF">2024-03-26T10:40:04Z</dcterms:modified>
</cp:coreProperties>
</file>